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<sst xmlns="http://schemas.openxmlformats.org/spreadsheetml/2006/main" count="68" uniqueCount="66">
  <si>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</si>
  <si>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</si>
  <si>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</si>
  <si>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</si>
  <si>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</si>
  <si>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</si>
  <si>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</si>
  <si>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</si>
  <si>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</si>
  <si>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</si>
  <si>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</si>
  <si>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</si>
  <si>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</si>
  <si>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</si>
  <si>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</si>
  <si>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</si>
  <si>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</si>
  <si>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</si>
  <si>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</si>
  <si>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</si>
  <si>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</si>
  <si>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</si>
  <si>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</si>
  <si>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</si>
  <si>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</si>
  <si>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</si>
  <si>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</si>
  <si>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</si>
  <si>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>2012 год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</si>
  <si>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</si>
  <si>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</si>
  <si>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</si>
  <si>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</si>
  <si>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</si>
  <si>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</si>
  <si>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</si>
  <si>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</si>
  <si>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</si>
  <si>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</si>
  <si>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</si>
  <si>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</si>
  <si>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</si>
  <si>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</si>
  <si>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</si>
  <si>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Источники внутреннего финансирования дефицита 
районного бюджета в 2012 году и плановом периоде 2013-2014 годов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</si>
  <si>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</si>
  <si>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</si>
  <si>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</si>
  <si>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</si>
  <si>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</si>
  <si>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</si>
  <si>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</si>
  <si>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</si>
  <si>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</si>
  <si>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</si>
  <si>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</si>
  <si>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</si>
  <si>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</si>
  <si>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</si>
  <si>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</si>
  <si>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</si>
  <si>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</si>
  <si>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</si>
  <si>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</si>
  <si>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</si>
  <si>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сессии
 поселкового Совета депутатов
 от 25.07.2012г. № 23-1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</si>
</sst>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C1">
      <selection activeCell="D8" sqref="D8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44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28</v>
      </c>
      <c r="E9" s="16" t="s">
        <v>43</v>
      </c>
      <c r="F9" s="17" t="s">
        <v>45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46</v>
      </c>
      <c r="C11" s="24" t="s">
        <v>12</v>
      </c>
      <c r="D11" s="25">
        <f>D21+D12+D17</f>
        <v>22800000</v>
      </c>
      <c r="E11" s="25"/>
      <c r="F11" s="25"/>
    </row>
    <row r="12" spans="1:6" s="8" customFormat="1" ht="33.75" customHeight="1">
      <c r="A12" s="21" t="s">
        <v>7</v>
      </c>
      <c r="B12" s="23" t="s">
        <v>47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48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49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50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29</v>
      </c>
      <c r="C17" s="23" t="s">
        <v>30</v>
      </c>
      <c r="D17" s="25">
        <f>SUM(D18)</f>
        <v>3000000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31</v>
      </c>
      <c r="C18" s="23" t="s">
        <v>32</v>
      </c>
      <c r="D18" s="25">
        <f t="shared" si="0"/>
        <v>3000000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63</v>
      </c>
      <c r="C19" s="23" t="s">
        <v>33</v>
      </c>
      <c r="D19" s="25">
        <f t="shared" si="0"/>
        <v>3000000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62</v>
      </c>
      <c r="C20" s="23" t="s">
        <v>61</v>
      </c>
      <c r="D20" s="25">
        <v>3000000</v>
      </c>
      <c r="E20" s="25">
        <v>0</v>
      </c>
      <c r="F20" s="25">
        <v>0</v>
      </c>
    </row>
    <row r="21" spans="1:6" s="7" customFormat="1" ht="30.75" customHeight="1">
      <c r="A21" s="21" t="s">
        <v>34</v>
      </c>
      <c r="B21" s="23" t="s">
        <v>59</v>
      </c>
      <c r="C21" s="23" t="s">
        <v>10</v>
      </c>
      <c r="D21" s="25">
        <f>D22+D27</f>
        <v>19800000</v>
      </c>
      <c r="E21" s="25"/>
      <c r="F21" s="25"/>
    </row>
    <row r="22" spans="1:6" s="7" customFormat="1" ht="21" customHeight="1">
      <c r="A22" s="21" t="s">
        <v>35</v>
      </c>
      <c r="B22" s="23" t="s">
        <v>60</v>
      </c>
      <c r="C22" s="23" t="s">
        <v>1</v>
      </c>
      <c r="D22" s="25">
        <v>-82359025.74</v>
      </c>
      <c r="E22" s="25">
        <v>-46602050</v>
      </c>
      <c r="F22" s="25">
        <v>-48451250</v>
      </c>
    </row>
    <row r="23" spans="1:6" s="7" customFormat="1" ht="33.75" customHeight="1">
      <c r="A23" s="21" t="s">
        <v>36</v>
      </c>
      <c r="B23" s="23" t="s">
        <v>58</v>
      </c>
      <c r="C23" s="23" t="s">
        <v>2</v>
      </c>
      <c r="D23" s="25">
        <v>-82359025.74</v>
      </c>
      <c r="E23" s="25">
        <v>-46602050</v>
      </c>
      <c r="F23" s="25">
        <v>-48451250</v>
      </c>
    </row>
    <row r="24" spans="1:6" s="7" customFormat="1" ht="32.25" customHeight="1">
      <c r="A24" s="21" t="s">
        <v>37</v>
      </c>
      <c r="B24" s="23" t="s">
        <v>57</v>
      </c>
      <c r="C24" s="23" t="s">
        <v>9</v>
      </c>
      <c r="D24" s="25">
        <v>-82359025.74</v>
      </c>
      <c r="E24" s="25">
        <v>-46602050</v>
      </c>
      <c r="F24" s="25">
        <v>-48451250</v>
      </c>
    </row>
    <row r="25" spans="1:6" s="7" customFormat="1" ht="31.5" customHeight="1">
      <c r="A25" s="21" t="s">
        <v>38</v>
      </c>
      <c r="B25" s="23" t="s">
        <v>55</v>
      </c>
      <c r="C25" s="23" t="s">
        <v>56</v>
      </c>
      <c r="D25" s="25">
        <v>102159025.74</v>
      </c>
      <c r="E25" s="25">
        <v>-46602050</v>
      </c>
      <c r="F25" s="25">
        <v>-48451250</v>
      </c>
    </row>
    <row r="26" spans="1:6" s="7" customFormat="1" ht="20.25" customHeight="1">
      <c r="A26" s="21" t="s">
        <v>39</v>
      </c>
      <c r="B26" s="23" t="s">
        <v>54</v>
      </c>
      <c r="C26" s="23" t="s">
        <v>3</v>
      </c>
      <c r="D26" s="25">
        <v>102159025.74</v>
      </c>
      <c r="E26" s="25">
        <v>46602050</v>
      </c>
      <c r="F26" s="25">
        <v>48451250</v>
      </c>
    </row>
    <row r="27" spans="1:6" s="7" customFormat="1" ht="31.5" customHeight="1">
      <c r="A27" s="21" t="s">
        <v>40</v>
      </c>
      <c r="B27" s="23" t="s">
        <v>51</v>
      </c>
      <c r="C27" s="23" t="s">
        <v>4</v>
      </c>
      <c r="D27" s="25">
        <v>102159025.74</v>
      </c>
      <c r="E27" s="25">
        <v>46602050</v>
      </c>
      <c r="F27" s="25">
        <v>48451250</v>
      </c>
    </row>
    <row r="28" spans="1:6" s="7" customFormat="1" ht="34.5" customHeight="1">
      <c r="A28" s="21" t="s">
        <v>41</v>
      </c>
      <c r="B28" s="23" t="s">
        <v>52</v>
      </c>
      <c r="C28" s="23" t="s">
        <v>5</v>
      </c>
      <c r="D28" s="25">
        <v>102159025.74</v>
      </c>
      <c r="E28" s="25">
        <v>46602050</v>
      </c>
      <c r="F28" s="25">
        <v>48451250</v>
      </c>
    </row>
    <row r="29" spans="1:6" s="7" customFormat="1" ht="34.5" customHeight="1">
      <c r="A29" s="21" t="s">
        <v>42</v>
      </c>
      <c r="B29" s="23" t="s">
        <v>64</v>
      </c>
      <c r="C29" s="23" t="s">
        <v>53</v>
      </c>
      <c r="D29" s="25">
        <v>102159025.74</v>
      </c>
      <c r="E29" s="25">
        <v>46602050</v>
      </c>
      <c r="F29" s="25">
        <v>48451250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2012-05-15T07:04:59Z</cp:lastPrinted>
  <dcterms:created xsi:type="dcterms:W3CDTF">2004-11-08T07:05:00Z</dcterms:created>
  <dcterms:modified xsi:type="dcterms:W3CDTF">2012-07-25T09:09:09Z</dcterms:modified>
  <cp:category/>
  <cp:version/>
  <cp:contentType/>
  <cp:contentStatus/>
</cp:coreProperties>
</file>